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<sst xmlns="http://schemas.openxmlformats.org/spreadsheetml/2006/main" uniqueCount="86">
  <si>
    <t>TRANSKRIP NILAI</t>
  </si>
  <si>
    <t>Tahun Ajaran:</t>
  </si>
  <si>
    <t>2022/2023</t>
  </si>
  <si>
    <t>Kelas:</t>
  </si>
  <si>
    <t>XII OTKP 3</t>
  </si>
  <si>
    <t>Mata Pelajaran:</t>
  </si>
  <si>
    <t>Otomatisasi Tata Kelola Humas</t>
  </si>
  <si>
    <t>No</t>
  </si>
  <si>
    <t>Nama Siswa</t>
  </si>
  <si>
    <t>NIS</t>
  </si>
  <si>
    <t>Nilai Semester 1</t>
  </si>
  <si>
    <t>Nilai Semester 2</t>
  </si>
  <si>
    <t>Nilai Semester 3</t>
  </si>
  <si>
    <t>Nilai Semester 4</t>
  </si>
  <si>
    <t>Nilai Semester 5</t>
  </si>
  <si>
    <t>Nilai Semester 6</t>
  </si>
  <si>
    <t>Nilai Rata-rata</t>
  </si>
  <si>
    <t>Nilai Sekolah</t>
  </si>
  <si>
    <t>Nilai SKL</t>
  </si>
  <si>
    <t>Nilai Akhir</t>
  </si>
  <si>
    <t>Afril Inur Grasela Kake</t>
  </si>
  <si>
    <t>1.20.0579</t>
  </si>
  <si>
    <t>Agustina</t>
  </si>
  <si>
    <t>1.20.0580</t>
  </si>
  <si>
    <t>Aisyah Chairunnisyah</t>
  </si>
  <si>
    <t>1.20.0581</t>
  </si>
  <si>
    <t>Alfa Zahroh</t>
  </si>
  <si>
    <t>1.20.0582</t>
  </si>
  <si>
    <t>Alifa Haydar Danakitri</t>
  </si>
  <si>
    <t>1.20.0583</t>
  </si>
  <si>
    <t>Aliya Janitra Danakitri</t>
  </si>
  <si>
    <t>1.20.0584</t>
  </si>
  <si>
    <t>Alya Maulidia</t>
  </si>
  <si>
    <t>1.20.0585</t>
  </si>
  <si>
    <t>Alya Qonita Sari</t>
  </si>
  <si>
    <t>1.20.0586</t>
  </si>
  <si>
    <t>Annisa Zamil</t>
  </si>
  <si>
    <t>1.20.0587</t>
  </si>
  <si>
    <t>Devitha Sari</t>
  </si>
  <si>
    <t>1.20.0588</t>
  </si>
  <si>
    <t>Elfa Ramadhanti</t>
  </si>
  <si>
    <t>1.20.0590</t>
  </si>
  <si>
    <t>Evi Lusiana</t>
  </si>
  <si>
    <t>1.20.0591</t>
  </si>
  <si>
    <t>Fitri Nuraini</t>
  </si>
  <si>
    <t>1.20.0592</t>
  </si>
  <si>
    <t>Gadis Aghna Kaila Anugrah</t>
  </si>
  <si>
    <t>1.20.0593</t>
  </si>
  <si>
    <t>Gita</t>
  </si>
  <si>
    <t>1.20.0594</t>
  </si>
  <si>
    <t>Ismatul Khoiriyah Sufla</t>
  </si>
  <si>
    <t>1.20.0595</t>
  </si>
  <si>
    <t>Kartini Listianti Ayu</t>
  </si>
  <si>
    <t>1.20.0596</t>
  </si>
  <si>
    <t>Nabila Azzahra</t>
  </si>
  <si>
    <t>1.20.0597</t>
  </si>
  <si>
    <t>Nayla Zahra Alifia</t>
  </si>
  <si>
    <t>1.20.0599</t>
  </si>
  <si>
    <t>Naylla Dwi Utami</t>
  </si>
  <si>
    <t>1.20.0600</t>
  </si>
  <si>
    <t>Nazwa Nurhanif</t>
  </si>
  <si>
    <t>1.20.0601</t>
  </si>
  <si>
    <t>Nelva Cahyani</t>
  </si>
  <si>
    <t>1.20.0602</t>
  </si>
  <si>
    <t>Novianti Nurmala</t>
  </si>
  <si>
    <t>1.20.0603</t>
  </si>
  <si>
    <t>Rahmayani</t>
  </si>
  <si>
    <t>1.20.0605</t>
  </si>
  <si>
    <t>Revina Nazwa Salsabilla</t>
  </si>
  <si>
    <t>1.20.0606</t>
  </si>
  <si>
    <t>Riri Mutiasari</t>
  </si>
  <si>
    <t>1.20.0607</t>
  </si>
  <si>
    <t>Salwa Hendistira</t>
  </si>
  <si>
    <t>1.20.0608</t>
  </si>
  <si>
    <t>Silvi Nurhayati</t>
  </si>
  <si>
    <t>1.20.0609</t>
  </si>
  <si>
    <t>Siska Febriyanti</t>
  </si>
  <si>
    <t>1.20.0610</t>
  </si>
  <si>
    <t>Siti Nur Khalbiah</t>
  </si>
  <si>
    <t>1.20.0611</t>
  </si>
  <si>
    <t>Sofia Deliana</t>
  </si>
  <si>
    <t>1.20.0612</t>
  </si>
  <si>
    <t>Suraya Ismat Al Maula</t>
  </si>
  <si>
    <t>1.20.0613</t>
  </si>
  <si>
    <t>Vita Ananda Yusup</t>
  </si>
  <si>
    <t>1.20.0614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</si>
</sst>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39"/>
  <sheetViews>
    <sheetView tabSelected="1" workbookViewId="0" showGridLines="true" showRowColHeaders="1">
      <selection activeCell="M6" sqref="M6"/>
    </sheetView>
  </sheetViews>
  <sheetFormatPr defaultRowHeight="14.4" outlineLevelRow="0" outlineLevelCol="0"/>
  <cols>
    <col min="2" max="2" width="50" customWidth="true" style="0"/>
    <col min="3" max="3" width="20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  <col min="13" max="13" width="15" customWidth="true" style="0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</row>
    <row r="2" spans="1:15">
      <c r="A2" t="s">
        <v>1</v>
      </c>
      <c r="C2" t="s">
        <v>2</v>
      </c>
    </row>
    <row r="3" spans="1:15">
      <c r="A3" t="s">
        <v>3</v>
      </c>
      <c r="C3" t="s">
        <v>4</v>
      </c>
    </row>
    <row r="4" spans="1:15">
      <c r="A4" t="s">
        <v>5</v>
      </c>
      <c r="C4" t="s">
        <v>6</v>
      </c>
    </row>
    <row r="5" spans="1:15">
      <c r="A5"/>
    </row>
    <row r="6" spans="1:1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</row>
    <row r="7" spans="1:15">
      <c r="A7">
        <v>1</v>
      </c>
      <c r="B7" t="s">
        <v>20</v>
      </c>
      <c r="C7" t="s">
        <v>21</v>
      </c>
      <c r="D7">
        <v>0</v>
      </c>
      <c r="E7">
        <v>0</v>
      </c>
      <c r="F7">
        <v>82</v>
      </c>
      <c r="G7">
        <v>81</v>
      </c>
      <c r="H7">
        <v>80</v>
      </c>
      <c r="I7">
        <v>82</v>
      </c>
      <c r="J7" t="str">
        <f>ROUND(AVERAGEIF(D7:I7;"&gt;0");0)</f>
        <v>0</v>
      </c>
      <c r="L7" t="str">
        <f>ROUND((J7/100*60)+(K7/100*40),0)</f>
        <v>0</v>
      </c>
      <c r="M7" t="str">
        <f>ROUND(AVERAGE(J7:L7),0)</f>
        <v>0</v>
      </c>
    </row>
    <row r="8" spans="1:15">
      <c r="A8">
        <v>2</v>
      </c>
      <c r="B8" t="s">
        <v>22</v>
      </c>
      <c r="C8" t="s">
        <v>23</v>
      </c>
      <c r="D8">
        <v>0</v>
      </c>
      <c r="E8">
        <v>0</v>
      </c>
      <c r="F8">
        <v>82</v>
      </c>
      <c r="G8">
        <v>84</v>
      </c>
      <c r="H8">
        <v>82</v>
      </c>
      <c r="I8">
        <v>84</v>
      </c>
      <c r="J8" t="str">
        <f>ROUND(AVERAGEIF(D8:I8;"&gt;0");0)</f>
        <v>0</v>
      </c>
      <c r="L8" t="str">
        <f>ROUND((J8/100*60)+(K8/100*40),0)</f>
        <v>0</v>
      </c>
      <c r="M8" t="str">
        <f>ROUND(AVERAGE(J8:L8),0)</f>
        <v>0</v>
      </c>
    </row>
    <row r="9" spans="1:15">
      <c r="A9">
        <v>3</v>
      </c>
      <c r="B9" t="s">
        <v>24</v>
      </c>
      <c r="C9" t="s">
        <v>25</v>
      </c>
      <c r="D9">
        <v>0</v>
      </c>
      <c r="E9">
        <v>0</v>
      </c>
      <c r="F9">
        <v>82</v>
      </c>
      <c r="G9">
        <v>81</v>
      </c>
      <c r="H9">
        <v>81</v>
      </c>
      <c r="I9">
        <v>83</v>
      </c>
      <c r="J9" t="str">
        <f>ROUND(AVERAGEIF(D9:I9;"&gt;0");0)</f>
        <v>0</v>
      </c>
      <c r="L9" t="str">
        <f>ROUND((J9/100*60)+(K9/100*40),0)</f>
        <v>0</v>
      </c>
      <c r="M9" t="str">
        <f>ROUND(AVERAGE(J9:L9),0)</f>
        <v>0</v>
      </c>
    </row>
    <row r="10" spans="1:15">
      <c r="A10">
        <v>4</v>
      </c>
      <c r="B10" t="s">
        <v>26</v>
      </c>
      <c r="C10" t="s">
        <v>27</v>
      </c>
      <c r="D10">
        <v>0</v>
      </c>
      <c r="E10">
        <v>0</v>
      </c>
      <c r="F10">
        <v>82</v>
      </c>
      <c r="G10">
        <v>81</v>
      </c>
      <c r="H10">
        <v>81</v>
      </c>
      <c r="I10">
        <v>83</v>
      </c>
      <c r="J10" t="str">
        <f>ROUND(AVERAGEIF(D10:I10;"&gt;0");0)</f>
        <v>0</v>
      </c>
      <c r="L10" t="str">
        <f>ROUND((J10/100*60)+(K10/100*40),0)</f>
        <v>0</v>
      </c>
      <c r="M10" t="str">
        <f>ROUND(AVERAGE(J10:L10),0)</f>
        <v>0</v>
      </c>
    </row>
    <row r="11" spans="1:15">
      <c r="A11">
        <v>5</v>
      </c>
      <c r="B11" t="s">
        <v>28</v>
      </c>
      <c r="C11" t="s">
        <v>29</v>
      </c>
      <c r="D11">
        <v>0</v>
      </c>
      <c r="E11">
        <v>0</v>
      </c>
      <c r="F11">
        <v>80</v>
      </c>
      <c r="G11">
        <v>81</v>
      </c>
      <c r="H11">
        <v>81</v>
      </c>
      <c r="I11">
        <v>83</v>
      </c>
      <c r="J11" t="str">
        <f>ROUND(AVERAGEIF(D11:I11;"&gt;0");0)</f>
        <v>0</v>
      </c>
      <c r="L11" t="str">
        <f>ROUND((J11/100*60)+(K11/100*40),0)</f>
        <v>0</v>
      </c>
      <c r="M11" t="str">
        <f>ROUND(AVERAGE(J11:L11),0)</f>
        <v>0</v>
      </c>
    </row>
    <row r="12" spans="1:15">
      <c r="A12">
        <v>6</v>
      </c>
      <c r="B12" t="s">
        <v>30</v>
      </c>
      <c r="C12" t="s">
        <v>31</v>
      </c>
      <c r="D12">
        <v>0</v>
      </c>
      <c r="E12">
        <v>0</v>
      </c>
      <c r="F12">
        <v>80</v>
      </c>
      <c r="G12">
        <v>81</v>
      </c>
      <c r="H12">
        <v>81</v>
      </c>
      <c r="I12">
        <v>83</v>
      </c>
      <c r="J12" t="str">
        <f>ROUND(AVERAGEIF(D12:I12;"&gt;0");0)</f>
        <v>0</v>
      </c>
      <c r="L12" t="str">
        <f>ROUND((J12/100*60)+(K12/100*40),0)</f>
        <v>0</v>
      </c>
      <c r="M12" t="str">
        <f>ROUND(AVERAGE(J12:L12),0)</f>
        <v>0</v>
      </c>
    </row>
    <row r="13" spans="1:15">
      <c r="A13">
        <v>7</v>
      </c>
      <c r="B13" t="s">
        <v>32</v>
      </c>
      <c r="C13" t="s">
        <v>33</v>
      </c>
      <c r="D13">
        <v>0</v>
      </c>
      <c r="E13">
        <v>0</v>
      </c>
      <c r="F13">
        <v>81</v>
      </c>
      <c r="G13">
        <v>81</v>
      </c>
      <c r="H13">
        <v>81</v>
      </c>
      <c r="I13">
        <v>82</v>
      </c>
      <c r="J13" t="str">
        <f>ROUND(AVERAGEIF(D13:I13;"&gt;0");0)</f>
        <v>0</v>
      </c>
      <c r="L13" t="str">
        <f>ROUND((J13/100*60)+(K13/100*40),0)</f>
        <v>0</v>
      </c>
      <c r="M13" t="str">
        <f>ROUND(AVERAGE(J13:L13),0)</f>
        <v>0</v>
      </c>
    </row>
    <row r="14" spans="1:15">
      <c r="A14">
        <v>8</v>
      </c>
      <c r="B14" t="s">
        <v>34</v>
      </c>
      <c r="C14" t="s">
        <v>35</v>
      </c>
      <c r="D14">
        <v>0</v>
      </c>
      <c r="E14">
        <v>0</v>
      </c>
      <c r="F14">
        <v>81</v>
      </c>
      <c r="G14">
        <v>82</v>
      </c>
      <c r="H14">
        <v>81</v>
      </c>
      <c r="I14">
        <v>83</v>
      </c>
      <c r="J14" t="str">
        <f>ROUND(AVERAGEIF(D14:I14;"&gt;0");0)</f>
        <v>0</v>
      </c>
      <c r="L14" t="str">
        <f>ROUND((J14/100*60)+(K14/100*40),0)</f>
        <v>0</v>
      </c>
      <c r="M14" t="str">
        <f>ROUND(AVERAGE(J14:L14),0)</f>
        <v>0</v>
      </c>
    </row>
    <row r="15" spans="1:15">
      <c r="A15">
        <v>9</v>
      </c>
      <c r="B15" t="s">
        <v>36</v>
      </c>
      <c r="C15" t="s">
        <v>37</v>
      </c>
      <c r="D15">
        <v>0</v>
      </c>
      <c r="E15">
        <v>0</v>
      </c>
      <c r="F15">
        <v>79</v>
      </c>
      <c r="G15">
        <v>80</v>
      </c>
      <c r="H15">
        <v>80</v>
      </c>
      <c r="I15">
        <v>81</v>
      </c>
      <c r="J15" t="str">
        <f>ROUND(AVERAGEIF(D15:I15;"&gt;0");0)</f>
        <v>0</v>
      </c>
      <c r="L15" t="str">
        <f>ROUND((J15/100*60)+(K15/100*40),0)</f>
        <v>0</v>
      </c>
      <c r="M15" t="str">
        <f>ROUND(AVERAGE(J15:L15),0)</f>
        <v>0</v>
      </c>
    </row>
    <row r="16" spans="1:15">
      <c r="A16">
        <v>10</v>
      </c>
      <c r="B16" t="s">
        <v>38</v>
      </c>
      <c r="C16" t="s">
        <v>39</v>
      </c>
      <c r="D16">
        <v>0</v>
      </c>
      <c r="E16">
        <v>0</v>
      </c>
      <c r="F16">
        <v>84</v>
      </c>
      <c r="G16">
        <v>81</v>
      </c>
      <c r="H16">
        <v>82</v>
      </c>
      <c r="I16">
        <v>83</v>
      </c>
      <c r="J16" t="str">
        <f>ROUND(AVERAGEIF(D16:I16;"&gt;0");0)</f>
        <v>0</v>
      </c>
      <c r="L16" t="str">
        <f>ROUND((J16/100*60)+(K16/100*40),0)</f>
        <v>0</v>
      </c>
      <c r="M16" t="str">
        <f>ROUND(AVERAGE(J16:L16),0)</f>
        <v>0</v>
      </c>
    </row>
    <row r="17" spans="1:15">
      <c r="A17">
        <v>11</v>
      </c>
      <c r="B17" t="s">
        <v>40</v>
      </c>
      <c r="C17" t="s">
        <v>41</v>
      </c>
      <c r="D17">
        <v>0</v>
      </c>
      <c r="E17">
        <v>0</v>
      </c>
      <c r="F17">
        <v>80</v>
      </c>
      <c r="G17">
        <v>82</v>
      </c>
      <c r="H17">
        <v>81</v>
      </c>
      <c r="I17">
        <v>83</v>
      </c>
      <c r="J17" t="str">
        <f>ROUND(AVERAGEIF(D17:I17;"&gt;0");0)</f>
        <v>0</v>
      </c>
      <c r="L17" t="str">
        <f>ROUND((J17/100*60)+(K17/100*40),0)</f>
        <v>0</v>
      </c>
      <c r="M17" t="str">
        <f>ROUND(AVERAGE(J17:L17),0)</f>
        <v>0</v>
      </c>
    </row>
    <row r="18" spans="1:15">
      <c r="A18">
        <v>12</v>
      </c>
      <c r="B18" t="s">
        <v>42</v>
      </c>
      <c r="C18" t="s">
        <v>43</v>
      </c>
      <c r="D18">
        <v>0</v>
      </c>
      <c r="E18">
        <v>0</v>
      </c>
      <c r="F18">
        <v>80</v>
      </c>
      <c r="G18">
        <v>83</v>
      </c>
      <c r="H18">
        <v>81</v>
      </c>
      <c r="I18">
        <v>83</v>
      </c>
      <c r="J18" t="str">
        <f>ROUND(AVERAGEIF(D18:I18;"&gt;0");0)</f>
        <v>0</v>
      </c>
      <c r="L18" t="str">
        <f>ROUND((J18/100*60)+(K18/100*40),0)</f>
        <v>0</v>
      </c>
      <c r="M18" t="str">
        <f>ROUND(AVERAGE(J18:L18),0)</f>
        <v>0</v>
      </c>
    </row>
    <row r="19" spans="1:15">
      <c r="A19">
        <v>13</v>
      </c>
      <c r="B19" t="s">
        <v>44</v>
      </c>
      <c r="C19" t="s">
        <v>45</v>
      </c>
      <c r="D19">
        <v>0</v>
      </c>
      <c r="E19">
        <v>0</v>
      </c>
      <c r="F19">
        <v>84</v>
      </c>
      <c r="G19">
        <v>81</v>
      </c>
      <c r="H19">
        <v>81</v>
      </c>
      <c r="I19">
        <v>83</v>
      </c>
      <c r="J19" t="str">
        <f>ROUND(AVERAGEIF(D19:I19;"&gt;0");0)</f>
        <v>0</v>
      </c>
      <c r="L19" t="str">
        <f>ROUND((J19/100*60)+(K19/100*40),0)</f>
        <v>0</v>
      </c>
      <c r="M19" t="str">
        <f>ROUND(AVERAGE(J19:L19),0)</f>
        <v>0</v>
      </c>
    </row>
    <row r="20" spans="1:15">
      <c r="A20">
        <v>14</v>
      </c>
      <c r="B20" t="s">
        <v>46</v>
      </c>
      <c r="C20" t="s">
        <v>47</v>
      </c>
      <c r="D20">
        <v>0</v>
      </c>
      <c r="E20">
        <v>0</v>
      </c>
      <c r="F20">
        <v>82</v>
      </c>
      <c r="G20">
        <v>81</v>
      </c>
      <c r="H20">
        <v>81</v>
      </c>
      <c r="I20">
        <v>82</v>
      </c>
      <c r="J20" t="str">
        <f>ROUND(AVERAGEIF(D20:I20;"&gt;0");0)</f>
        <v>0</v>
      </c>
      <c r="L20" t="str">
        <f>ROUND((J20/100*60)+(K20/100*40),0)</f>
        <v>0</v>
      </c>
      <c r="M20" t="str">
        <f>ROUND(AVERAGE(J20:L20),0)</f>
        <v>0</v>
      </c>
    </row>
    <row r="21" spans="1:15">
      <c r="A21">
        <v>15</v>
      </c>
      <c r="B21" t="s">
        <v>48</v>
      </c>
      <c r="C21" t="s">
        <v>49</v>
      </c>
      <c r="D21">
        <v>0</v>
      </c>
      <c r="E21">
        <v>0</v>
      </c>
      <c r="F21">
        <v>82</v>
      </c>
      <c r="G21">
        <v>83</v>
      </c>
      <c r="H21">
        <v>81</v>
      </c>
      <c r="I21">
        <v>83</v>
      </c>
      <c r="J21" t="str">
        <f>ROUND(AVERAGEIF(D21:I21;"&gt;0");0)</f>
        <v>0</v>
      </c>
      <c r="L21" t="str">
        <f>ROUND((J21/100*60)+(K21/100*40),0)</f>
        <v>0</v>
      </c>
      <c r="M21" t="str">
        <f>ROUND(AVERAGE(J21:L21),0)</f>
        <v>0</v>
      </c>
    </row>
    <row r="22" spans="1:15">
      <c r="A22">
        <v>16</v>
      </c>
      <c r="B22" t="s">
        <v>50</v>
      </c>
      <c r="C22" t="s">
        <v>51</v>
      </c>
      <c r="D22">
        <v>0</v>
      </c>
      <c r="E22">
        <v>0</v>
      </c>
      <c r="F22">
        <v>82</v>
      </c>
      <c r="G22">
        <v>82</v>
      </c>
      <c r="H22">
        <v>81</v>
      </c>
      <c r="I22">
        <v>83</v>
      </c>
      <c r="J22" t="str">
        <f>ROUND(AVERAGEIF(D22:I22;"&gt;0");0)</f>
        <v>0</v>
      </c>
      <c r="L22" t="str">
        <f>ROUND((J22/100*60)+(K22/100*40),0)</f>
        <v>0</v>
      </c>
      <c r="M22" t="str">
        <f>ROUND(AVERAGE(J22:L22),0)</f>
        <v>0</v>
      </c>
    </row>
    <row r="23" spans="1:15">
      <c r="A23">
        <v>17</v>
      </c>
      <c r="B23" t="s">
        <v>52</v>
      </c>
      <c r="C23" t="s">
        <v>53</v>
      </c>
      <c r="D23">
        <v>0</v>
      </c>
      <c r="E23">
        <v>0</v>
      </c>
      <c r="F23">
        <v>82</v>
      </c>
      <c r="G23">
        <v>83</v>
      </c>
      <c r="H23">
        <v>82</v>
      </c>
      <c r="I23">
        <v>83</v>
      </c>
      <c r="J23" t="str">
        <f>ROUND(AVERAGEIF(D23:I23;"&gt;0");0)</f>
        <v>0</v>
      </c>
      <c r="L23" t="str">
        <f>ROUND((J23/100*60)+(K23/100*40),0)</f>
        <v>0</v>
      </c>
      <c r="M23" t="str">
        <f>ROUND(AVERAGE(J23:L23),0)</f>
        <v>0</v>
      </c>
    </row>
    <row r="24" spans="1:15">
      <c r="A24">
        <v>18</v>
      </c>
      <c r="B24" t="s">
        <v>54</v>
      </c>
      <c r="C24" t="s">
        <v>55</v>
      </c>
      <c r="D24">
        <v>0</v>
      </c>
      <c r="E24">
        <v>0</v>
      </c>
      <c r="F24">
        <v>82</v>
      </c>
      <c r="G24">
        <v>82</v>
      </c>
      <c r="H24">
        <v>81</v>
      </c>
      <c r="I24">
        <v>83</v>
      </c>
      <c r="J24" t="str">
        <f>ROUND(AVERAGEIF(D24:I24;"&gt;0");0)</f>
        <v>0</v>
      </c>
      <c r="L24" t="str">
        <f>ROUND((J24/100*60)+(K24/100*40),0)</f>
        <v>0</v>
      </c>
      <c r="M24" t="str">
        <f>ROUND(AVERAGE(J24:L24),0)</f>
        <v>0</v>
      </c>
    </row>
    <row r="25" spans="1:15">
      <c r="A25">
        <v>19</v>
      </c>
      <c r="B25" t="s">
        <v>56</v>
      </c>
      <c r="C25" t="s">
        <v>57</v>
      </c>
      <c r="D25">
        <v>0</v>
      </c>
      <c r="E25">
        <v>0</v>
      </c>
      <c r="F25">
        <v>81</v>
      </c>
      <c r="G25">
        <v>83</v>
      </c>
      <c r="H25">
        <v>82</v>
      </c>
      <c r="I25">
        <v>83</v>
      </c>
      <c r="J25" t="str">
        <f>ROUND(AVERAGEIF(D25:I25;"&gt;0");0)</f>
        <v>0</v>
      </c>
      <c r="L25" t="str">
        <f>ROUND((J25/100*60)+(K25/100*40),0)</f>
        <v>0</v>
      </c>
      <c r="M25" t="str">
        <f>ROUND(AVERAGE(J25:L25),0)</f>
        <v>0</v>
      </c>
    </row>
    <row r="26" spans="1:15">
      <c r="A26">
        <v>20</v>
      </c>
      <c r="B26" t="s">
        <v>58</v>
      </c>
      <c r="C26" t="s">
        <v>59</v>
      </c>
      <c r="D26">
        <v>0</v>
      </c>
      <c r="E26">
        <v>0</v>
      </c>
      <c r="F26">
        <v>82</v>
      </c>
      <c r="G26">
        <v>81</v>
      </c>
      <c r="H26">
        <v>81</v>
      </c>
      <c r="I26">
        <v>83</v>
      </c>
      <c r="J26" t="str">
        <f>ROUND(AVERAGEIF(D26:I26;"&gt;0");0)</f>
        <v>0</v>
      </c>
      <c r="L26" t="str">
        <f>ROUND((J26/100*60)+(K26/100*40),0)</f>
        <v>0</v>
      </c>
      <c r="M26" t="str">
        <f>ROUND(AVERAGE(J26:L26),0)</f>
        <v>0</v>
      </c>
    </row>
    <row r="27" spans="1:15">
      <c r="A27">
        <v>21</v>
      </c>
      <c r="B27" t="s">
        <v>60</v>
      </c>
      <c r="C27" t="s">
        <v>61</v>
      </c>
      <c r="D27">
        <v>0</v>
      </c>
      <c r="E27">
        <v>0</v>
      </c>
      <c r="F27">
        <v>81</v>
      </c>
      <c r="G27">
        <v>82</v>
      </c>
      <c r="H27">
        <v>83</v>
      </c>
      <c r="I27">
        <v>83</v>
      </c>
      <c r="J27" t="str">
        <f>ROUND(AVERAGEIF(D27:I27;"&gt;0");0)</f>
        <v>0</v>
      </c>
      <c r="L27" t="str">
        <f>ROUND((J27/100*60)+(K27/100*40),0)</f>
        <v>0</v>
      </c>
      <c r="M27" t="str">
        <f>ROUND(AVERAGE(J27:L27),0)</f>
        <v>0</v>
      </c>
    </row>
    <row r="28" spans="1:15">
      <c r="A28">
        <v>22</v>
      </c>
      <c r="B28" t="s">
        <v>62</v>
      </c>
      <c r="C28" t="s">
        <v>63</v>
      </c>
      <c r="D28">
        <v>0</v>
      </c>
      <c r="E28">
        <v>0</v>
      </c>
      <c r="F28">
        <v>80</v>
      </c>
      <c r="G28">
        <v>83</v>
      </c>
      <c r="H28">
        <v>81</v>
      </c>
      <c r="I28">
        <v>83</v>
      </c>
      <c r="J28" t="str">
        <f>ROUND(AVERAGEIF(D28:I28;"&gt;0");0)</f>
        <v>0</v>
      </c>
      <c r="L28" t="str">
        <f>ROUND((J28/100*60)+(K28/100*40),0)</f>
        <v>0</v>
      </c>
      <c r="M28" t="str">
        <f>ROUND(AVERAGE(J28:L28),0)</f>
        <v>0</v>
      </c>
    </row>
    <row r="29" spans="1:15">
      <c r="A29">
        <v>23</v>
      </c>
      <c r="B29" t="s">
        <v>64</v>
      </c>
      <c r="C29" t="s">
        <v>65</v>
      </c>
      <c r="D29">
        <v>0</v>
      </c>
      <c r="E29">
        <v>0</v>
      </c>
      <c r="F29">
        <v>81</v>
      </c>
      <c r="G29">
        <v>83</v>
      </c>
      <c r="H29">
        <v>81</v>
      </c>
      <c r="I29">
        <v>83</v>
      </c>
      <c r="J29" t="str">
        <f>ROUND(AVERAGEIF(D29:I29;"&gt;0");0)</f>
        <v>0</v>
      </c>
      <c r="L29" t="str">
        <f>ROUND((J29/100*60)+(K29/100*40),0)</f>
        <v>0</v>
      </c>
      <c r="M29" t="str">
        <f>ROUND(AVERAGE(J29:L29),0)</f>
        <v>0</v>
      </c>
    </row>
    <row r="30" spans="1:15">
      <c r="A30">
        <v>24</v>
      </c>
      <c r="B30" t="s">
        <v>66</v>
      </c>
      <c r="C30" t="s">
        <v>67</v>
      </c>
      <c r="D30">
        <v>0</v>
      </c>
      <c r="E30">
        <v>0</v>
      </c>
      <c r="F30">
        <v>80</v>
      </c>
      <c r="G30">
        <v>81</v>
      </c>
      <c r="H30">
        <v>81</v>
      </c>
      <c r="I30">
        <v>83</v>
      </c>
      <c r="J30" t="str">
        <f>ROUND(AVERAGEIF(D30:I30;"&gt;0");0)</f>
        <v>0</v>
      </c>
      <c r="L30" t="str">
        <f>ROUND((J30/100*60)+(K30/100*40),0)</f>
        <v>0</v>
      </c>
      <c r="M30" t="str">
        <f>ROUND(AVERAGE(J30:L30),0)</f>
        <v>0</v>
      </c>
    </row>
    <row r="31" spans="1:15">
      <c r="A31">
        <v>25</v>
      </c>
      <c r="B31" t="s">
        <v>68</v>
      </c>
      <c r="C31" t="s">
        <v>69</v>
      </c>
      <c r="D31">
        <v>0</v>
      </c>
      <c r="E31">
        <v>0</v>
      </c>
      <c r="F31">
        <v>82</v>
      </c>
      <c r="G31">
        <v>81</v>
      </c>
      <c r="H31">
        <v>81</v>
      </c>
      <c r="I31">
        <v>83</v>
      </c>
      <c r="J31" t="str">
        <f>ROUND(AVERAGEIF(D31:I31;"&gt;0");0)</f>
        <v>0</v>
      </c>
      <c r="L31" t="str">
        <f>ROUND((J31/100*60)+(K31/100*40),0)</f>
        <v>0</v>
      </c>
      <c r="M31" t="str">
        <f>ROUND(AVERAGE(J31:L31),0)</f>
        <v>0</v>
      </c>
    </row>
    <row r="32" spans="1:15">
      <c r="A32">
        <v>26</v>
      </c>
      <c r="B32" t="s">
        <v>70</v>
      </c>
      <c r="C32" t="s">
        <v>71</v>
      </c>
      <c r="D32">
        <v>0</v>
      </c>
      <c r="E32">
        <v>0</v>
      </c>
      <c r="F32">
        <v>82</v>
      </c>
      <c r="G32">
        <v>81</v>
      </c>
      <c r="H32">
        <v>81</v>
      </c>
      <c r="I32">
        <v>83</v>
      </c>
      <c r="J32" t="str">
        <f>ROUND(AVERAGEIF(D32:I32;"&gt;0");0)</f>
        <v>0</v>
      </c>
      <c r="L32" t="str">
        <f>ROUND((J32/100*60)+(K32/100*40),0)</f>
        <v>0</v>
      </c>
      <c r="M32" t="str">
        <f>ROUND(AVERAGE(J32:L32),0)</f>
        <v>0</v>
      </c>
    </row>
    <row r="33" spans="1:15">
      <c r="A33">
        <v>27</v>
      </c>
      <c r="B33" t="s">
        <v>72</v>
      </c>
      <c r="C33" t="s">
        <v>73</v>
      </c>
      <c r="D33">
        <v>0</v>
      </c>
      <c r="E33">
        <v>0</v>
      </c>
      <c r="F33">
        <v>81</v>
      </c>
      <c r="G33">
        <v>81</v>
      </c>
      <c r="H33">
        <v>81</v>
      </c>
      <c r="I33">
        <v>82</v>
      </c>
      <c r="J33" t="str">
        <f>ROUND(AVERAGEIF(D33:I33;"&gt;0");0)</f>
        <v>0</v>
      </c>
      <c r="L33" t="str">
        <f>ROUND((J33/100*60)+(K33/100*40),0)</f>
        <v>0</v>
      </c>
      <c r="M33" t="str">
        <f>ROUND(AVERAGE(J33:L33),0)</f>
        <v>0</v>
      </c>
    </row>
    <row r="34" spans="1:15">
      <c r="A34">
        <v>28</v>
      </c>
      <c r="B34" t="s">
        <v>74</v>
      </c>
      <c r="C34" t="s">
        <v>75</v>
      </c>
      <c r="D34">
        <v>0</v>
      </c>
      <c r="E34">
        <v>0</v>
      </c>
      <c r="F34">
        <v>82</v>
      </c>
      <c r="G34">
        <v>81</v>
      </c>
      <c r="H34">
        <v>81</v>
      </c>
      <c r="I34">
        <v>83</v>
      </c>
      <c r="J34" t="str">
        <f>ROUND(AVERAGEIF(D34:I34;"&gt;0");0)</f>
        <v>0</v>
      </c>
      <c r="L34" t="str">
        <f>ROUND((J34/100*60)+(K34/100*40),0)</f>
        <v>0</v>
      </c>
      <c r="M34" t="str">
        <f>ROUND(AVERAGE(J34:L34),0)</f>
        <v>0</v>
      </c>
    </row>
    <row r="35" spans="1:15">
      <c r="A35">
        <v>29</v>
      </c>
      <c r="B35" t="s">
        <v>76</v>
      </c>
      <c r="C35" t="s">
        <v>77</v>
      </c>
      <c r="D35">
        <v>0</v>
      </c>
      <c r="E35">
        <v>0</v>
      </c>
      <c r="F35">
        <v>83</v>
      </c>
      <c r="G35">
        <v>84</v>
      </c>
      <c r="H35">
        <v>84</v>
      </c>
      <c r="I35">
        <v>84</v>
      </c>
      <c r="J35" t="str">
        <f>ROUND(AVERAGEIF(D35:I35;"&gt;0");0)</f>
        <v>0</v>
      </c>
      <c r="L35" t="str">
        <f>ROUND((J35/100*60)+(K35/100*40),0)</f>
        <v>0</v>
      </c>
      <c r="M35" t="str">
        <f>ROUND(AVERAGE(J35:L35),0)</f>
        <v>0</v>
      </c>
    </row>
    <row r="36" spans="1:15">
      <c r="A36">
        <v>30</v>
      </c>
      <c r="B36" t="s">
        <v>78</v>
      </c>
      <c r="C36" t="s">
        <v>79</v>
      </c>
      <c r="D36">
        <v>0</v>
      </c>
      <c r="E36">
        <v>0</v>
      </c>
      <c r="F36">
        <v>81</v>
      </c>
      <c r="G36">
        <v>85</v>
      </c>
      <c r="H36">
        <v>82</v>
      </c>
      <c r="I36">
        <v>83</v>
      </c>
      <c r="J36" t="str">
        <f>ROUND(AVERAGEIF(D36:I36;"&gt;0");0)</f>
        <v>0</v>
      </c>
      <c r="L36" t="str">
        <f>ROUND((J36/100*60)+(K36/100*40),0)</f>
        <v>0</v>
      </c>
      <c r="M36" t="str">
        <f>ROUND(AVERAGE(J36:L36),0)</f>
        <v>0</v>
      </c>
    </row>
    <row r="37" spans="1:15">
      <c r="A37">
        <v>31</v>
      </c>
      <c r="B37" t="s">
        <v>80</v>
      </c>
      <c r="C37" t="s">
        <v>81</v>
      </c>
      <c r="D37">
        <v>0</v>
      </c>
      <c r="E37">
        <v>0</v>
      </c>
      <c r="F37">
        <v>81</v>
      </c>
      <c r="G37">
        <v>80</v>
      </c>
      <c r="H37">
        <v>80</v>
      </c>
      <c r="I37">
        <v>82</v>
      </c>
      <c r="J37" t="str">
        <f>ROUND(AVERAGEIF(D37:I37;"&gt;0");0)</f>
        <v>0</v>
      </c>
      <c r="L37" t="str">
        <f>ROUND((J37/100*60)+(K37/100*40),0)</f>
        <v>0</v>
      </c>
      <c r="M37" t="str">
        <f>ROUND(AVERAGE(J37:L37),0)</f>
        <v>0</v>
      </c>
    </row>
    <row r="38" spans="1:15">
      <c r="A38">
        <v>32</v>
      </c>
      <c r="B38" t="s">
        <v>82</v>
      </c>
      <c r="C38" t="s">
        <v>83</v>
      </c>
      <c r="D38">
        <v>0</v>
      </c>
      <c r="E38">
        <v>0</v>
      </c>
      <c r="F38">
        <v>83</v>
      </c>
      <c r="G38">
        <v>82</v>
      </c>
      <c r="H38">
        <v>81</v>
      </c>
      <c r="I38">
        <v>83</v>
      </c>
      <c r="J38" t="str">
        <f>ROUND(AVERAGEIF(D38:I38;"&gt;0");0)</f>
        <v>0</v>
      </c>
      <c r="L38" t="str">
        <f>ROUND((J38/100*60)+(K38/100*40),0)</f>
        <v>0</v>
      </c>
      <c r="M38" t="str">
        <f>ROUND(AVERAGE(J38:L38),0)</f>
        <v>0</v>
      </c>
    </row>
    <row r="39" spans="1:15">
      <c r="A39">
        <v>33</v>
      </c>
      <c r="B39" t="s">
        <v>84</v>
      </c>
      <c r="C39" t="s">
        <v>85</v>
      </c>
      <c r="D39">
        <v>0</v>
      </c>
      <c r="E39">
        <v>0</v>
      </c>
      <c r="F39">
        <v>81</v>
      </c>
      <c r="G39">
        <v>82</v>
      </c>
      <c r="H39">
        <v>81</v>
      </c>
      <c r="I39">
        <v>83</v>
      </c>
      <c r="J39" t="str">
        <f>ROUND(AVERAGEIF(D39:I39;"&gt;0");0)</f>
        <v>0</v>
      </c>
      <c r="L39" t="str">
        <f>ROUND((J39/100*60)+(K39/100*40),0)</f>
        <v>0</v>
      </c>
      <c r="M39" t="str">
        <f>ROUND(AVERAGE(J39:L39),0)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O1:Z1"/>
    <mergeCell ref="A2:B2"/>
    <mergeCell ref="C2:N2"/>
    <mergeCell ref="A3:B3"/>
    <mergeCell ref="C3:N3"/>
    <mergeCell ref="A4:B4"/>
    <mergeCell ref="C4:N4"/>
    <mergeCell ref="A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2023-05-01T06:23:11+00:00</dcterms:created>
  <dcterms:modified xsi:type="dcterms:W3CDTF">2023-05-01T06:23:11+00:00</dcterms:modified>
  <dc:title>Untitled Spreadsheet</dc:title>
  <dc:description/>
  <dc:subject/>
  <cp:keywords/>
  <cp:category/>
</cp:coreProperties>
</file>